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SV HET LOZE VISSERTJE\WEDSTRIJDZAKEN\2022\OPEN WEDSTRIJDEN\"/>
    </mc:Choice>
  </mc:AlternateContent>
  <xr:revisionPtr revIDLastSave="0" documentId="13_ncr:1_{690B7FB7-915C-4AF6-8F93-55514ABBA7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6" r:id="rId1"/>
  </sheets>
  <definedNames>
    <definedName name="_xlnm.Print_Area" localSheetId="0">'2-7'!$A$1:$K$49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6" i="46" l="1"/>
  <c r="J46" i="46"/>
  <c r="I46" i="46"/>
  <c r="E47" i="46"/>
  <c r="E33" i="46"/>
  <c r="E18" i="46"/>
  <c r="E49" i="46" s="1"/>
  <c r="A13" i="46"/>
  <c r="A14" i="46" s="1"/>
  <c r="A31" i="46" s="1"/>
  <c r="A32" i="46" s="1"/>
  <c r="A27" i="46" s="1"/>
  <c r="A28" i="46" s="1"/>
  <c r="A45" i="46" s="1"/>
  <c r="A46" i="46" s="1"/>
  <c r="A37" i="46" s="1"/>
  <c r="A38" i="46" s="1"/>
  <c r="A39" i="46" s="1"/>
  <c r="A40" i="46" s="1"/>
  <c r="A41" i="46" s="1"/>
  <c r="A42" i="46" s="1"/>
  <c r="A43" i="46" s="1"/>
</calcChain>
</file>

<file path=xl/sharedStrings.xml><?xml version="1.0" encoding="utf-8"?>
<sst xmlns="http://schemas.openxmlformats.org/spreadsheetml/2006/main" count="156" uniqueCount="99">
  <si>
    <t>Nr</t>
  </si>
  <si>
    <t>Uitslag</t>
  </si>
  <si>
    <t>Naam</t>
  </si>
  <si>
    <t xml:space="preserve"> </t>
  </si>
  <si>
    <t>Swanen, Peter</t>
  </si>
  <si>
    <t>Seeters, Martien van</t>
  </si>
  <si>
    <t>Ronde, Henk de</t>
  </si>
  <si>
    <t>Snoeren, Wil</t>
  </si>
  <si>
    <t>Peijper, Adrie de</t>
  </si>
  <si>
    <t>Rullens, Piet</t>
  </si>
  <si>
    <t>Snoeren, Jan</t>
  </si>
  <si>
    <t>Snoeren, Peter</t>
  </si>
  <si>
    <t>Bastianen, Jeroen</t>
  </si>
  <si>
    <t>Loendersloot, Peter</t>
  </si>
  <si>
    <t>Berge, Leen van den</t>
  </si>
  <si>
    <t>Wijs, Christ de</t>
  </si>
  <si>
    <t>Lange, Edwin de</t>
  </si>
  <si>
    <t>Zaterdag 2 juli op de Dieze te Engelen</t>
  </si>
  <si>
    <t>HSV</t>
  </si>
  <si>
    <t xml:space="preserve">Gewicht </t>
  </si>
  <si>
    <t>Nummer</t>
  </si>
  <si>
    <t>Punten</t>
  </si>
  <si>
    <t>Het Loze Vissertje</t>
  </si>
  <si>
    <t>Avendonk, Jos van(teamcaptain)</t>
  </si>
  <si>
    <t>Kuijpers, Marcel (Teamcaptain)</t>
  </si>
  <si>
    <t>De Gender</t>
  </si>
  <si>
    <t>Kuijpers, Erik</t>
  </si>
  <si>
    <t>Kluijtmans, Toon</t>
  </si>
  <si>
    <t>Leeuwen, Ger van</t>
  </si>
  <si>
    <t>Bresser, Herman de</t>
  </si>
  <si>
    <t>Bommen, Pierre van den</t>
  </si>
  <si>
    <t>Rombouts, Jack</t>
  </si>
  <si>
    <t>Boekel, John van</t>
  </si>
  <si>
    <t>Kemenade, Geert van</t>
  </si>
  <si>
    <t>Dijkmans, Hans</t>
  </si>
  <si>
    <t>Spies, Richard</t>
  </si>
  <si>
    <t>Bosch, Wout van den</t>
  </si>
  <si>
    <t>Vlems, Harrie</t>
  </si>
  <si>
    <t>De Bleeken</t>
  </si>
  <si>
    <t>Vermeulen, Toon</t>
  </si>
  <si>
    <t>Balvers, Roel(teamcaptain)</t>
  </si>
  <si>
    <t>Langens, Jo</t>
  </si>
  <si>
    <t>Hartogs, Rick</t>
  </si>
  <si>
    <t>Hartogs, Henk</t>
  </si>
  <si>
    <t>Dollevoet, Roy</t>
  </si>
  <si>
    <t>Laar, Robin van de</t>
  </si>
  <si>
    <t>Ven, Toon van de</t>
  </si>
  <si>
    <t>Wijngaard, Bert van den</t>
  </si>
  <si>
    <t>Heesakkers, Frans</t>
  </si>
  <si>
    <t>A 3</t>
  </si>
  <si>
    <t>C 4</t>
  </si>
  <si>
    <t>A 6</t>
  </si>
  <si>
    <t>A 10</t>
  </si>
  <si>
    <t>B 2</t>
  </si>
  <si>
    <t>B 5</t>
  </si>
  <si>
    <t>B 12</t>
  </si>
  <si>
    <t>C 10</t>
  </si>
  <si>
    <t>B 9</t>
  </si>
  <si>
    <t>B 1</t>
  </si>
  <si>
    <t>C 3</t>
  </si>
  <si>
    <t>A 5</t>
  </si>
  <si>
    <t>B 4</t>
  </si>
  <si>
    <t>A 8</t>
  </si>
  <si>
    <t>B 7</t>
  </si>
  <si>
    <t>C 8</t>
  </si>
  <si>
    <t>C 6</t>
  </si>
  <si>
    <t>B 11</t>
  </si>
  <si>
    <t>C 12</t>
  </si>
  <si>
    <t>A 12</t>
  </si>
  <si>
    <t>A 7</t>
  </si>
  <si>
    <t>A 9</t>
  </si>
  <si>
    <t>C 2</t>
  </si>
  <si>
    <t>A 4</t>
  </si>
  <si>
    <t>B 3</t>
  </si>
  <si>
    <t>A 11</t>
  </si>
  <si>
    <t>C 9</t>
  </si>
  <si>
    <t>B 10</t>
  </si>
  <si>
    <t>C 7</t>
  </si>
  <si>
    <t>A 1</t>
  </si>
  <si>
    <t>B 13</t>
  </si>
  <si>
    <t>C 11</t>
  </si>
  <si>
    <t>B 8</t>
  </si>
  <si>
    <t>C 5</t>
  </si>
  <si>
    <t>B 6</t>
  </si>
  <si>
    <t>A 2</t>
  </si>
  <si>
    <t>VAK A (BIJ KERKHOF)</t>
  </si>
  <si>
    <t>VAK B (BIJ CAFETARIA)</t>
  </si>
  <si>
    <t>VAK C (CREVECOUR)</t>
  </si>
  <si>
    <t>Uitslag 1e voorronde Clubkampioenschap SZWN 2022</t>
  </si>
  <si>
    <t>3e pl</t>
  </si>
  <si>
    <t>4e pl</t>
  </si>
  <si>
    <t>1e pl</t>
  </si>
  <si>
    <t>2e pl</t>
  </si>
  <si>
    <t>Vangstgewicht vak A</t>
  </si>
  <si>
    <t>Vangstgewicht vak B</t>
  </si>
  <si>
    <t>C1</t>
  </si>
  <si>
    <t>Vangstgewicht vak C</t>
  </si>
  <si>
    <t>Vangstgewicht wedstrijd</t>
  </si>
  <si>
    <t>Het 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</si>
</sst>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1" xfId="0" applyBorder="1"/>
    <xf numFmtId="16" fontId="0" fillId="0" borderId="0" xfId="0" applyNumberFormat="1"/>
    <xf numFmtId="16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0" xfId="0" applyBorder="1"/>
    <xf numFmtId="0" fontId="0" fillId="0" borderId="2" xfId="0" applyBorder="1"/>
    <xf numFmtId="0" fontId="1" fillId="0" borderId="1" xfId="0" applyFont="1" applyBorder="1"/>
    <xf numFmtId="0" fontId="1" fillId="0" borderId="2" xfId="0" applyFont="1" applyBorder="1"/>
    <xf numFmtId="3" fontId="0" fillId="0" borderId="1" xfId="0" applyNumberFormat="1" applyBorder="1"/>
    <xf numFmtId="3" fontId="0" fillId="0" borderId="2" xfId="0" applyNumberForma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0" xfId="0" applyNumberFormat="1" applyFont="1"/>
    <xf numFmtId="0" fontId="0" fillId="0" borderId="3" xfId="0" applyBorder="1"/>
    <xf numFmtId="0" fontId="1" fillId="0" borderId="1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selection sqref="A1:K49"/>
    </sheetView>
  </sheetViews>
  <sheetFormatPr defaultRowHeight="15" x14ac:dyDescent="0.25"/>
  <cols>
    <col min="1" max="1" width="6.42578125" style="1" customWidth="1"/>
    <col min="2" max="2" width="37.28515625" style="1" customWidth="1"/>
    <col min="3" max="3" width="21" style="1" customWidth="1"/>
    <col min="4" max="4" width="12" style="1" customWidth="1"/>
    <col min="5" max="5" width="10.140625" style="1" customWidth="1"/>
    <col min="6" max="6" width="8" style="1" customWidth="1"/>
    <col min="7" max="9" width="9.140625" style="1"/>
    <col min="10" max="10" width="11.42578125" style="1" customWidth="1"/>
    <col min="11" max="11" width="11.7109375" style="1" customWidth="1"/>
    <col min="12" max="16384" width="9.140625" style="1"/>
  </cols>
  <sheetData>
    <row r="1" spans="1:11" x14ac:dyDescent="0.25">
      <c r="B1" s="1" t="s">
        <v>88</v>
      </c>
    </row>
    <row r="2" spans="1:11" x14ac:dyDescent="0.25">
      <c r="B2" s="4" t="s">
        <v>17</v>
      </c>
    </row>
    <row r="3" spans="1:11" x14ac:dyDescent="0.25">
      <c r="B3" s="3">
        <v>44744</v>
      </c>
      <c r="J3" s="1" t="s">
        <v>18</v>
      </c>
    </row>
    <row r="4" spans="1:11" x14ac:dyDescent="0.25">
      <c r="A4" s="2" t="s">
        <v>0</v>
      </c>
      <c r="B4" s="2" t="s">
        <v>2</v>
      </c>
      <c r="C4" s="2" t="s">
        <v>18</v>
      </c>
      <c r="D4" s="2" t="s">
        <v>20</v>
      </c>
      <c r="E4" s="2" t="s">
        <v>19</v>
      </c>
      <c r="F4" s="2" t="s">
        <v>1</v>
      </c>
      <c r="G4" s="5" t="s">
        <v>21</v>
      </c>
      <c r="I4" s="16" t="s">
        <v>98</v>
      </c>
      <c r="J4" s="16" t="s">
        <v>25</v>
      </c>
      <c r="K4" s="16" t="s">
        <v>38</v>
      </c>
    </row>
    <row r="5" spans="1:11" x14ac:dyDescent="0.25">
      <c r="A5" s="2"/>
      <c r="B5" s="8" t="s">
        <v>85</v>
      </c>
      <c r="C5" s="2"/>
      <c r="D5" s="2"/>
      <c r="E5" s="2"/>
      <c r="F5" s="2"/>
      <c r="G5" s="5"/>
      <c r="I5" s="15"/>
      <c r="J5" s="15"/>
      <c r="K5" s="15"/>
    </row>
    <row r="6" spans="1:11" ht="30" customHeight="1" x14ac:dyDescent="0.25">
      <c r="A6" s="2">
        <v>1</v>
      </c>
      <c r="B6" s="2" t="s">
        <v>5</v>
      </c>
      <c r="C6" s="2" t="s">
        <v>22</v>
      </c>
      <c r="D6" s="2" t="s">
        <v>78</v>
      </c>
      <c r="E6" s="10">
        <v>1850</v>
      </c>
      <c r="F6" s="2" t="s">
        <v>89</v>
      </c>
      <c r="G6" s="2">
        <v>10</v>
      </c>
      <c r="I6" s="15" t="s">
        <v>3</v>
      </c>
      <c r="J6" s="15"/>
      <c r="K6" s="15"/>
    </row>
    <row r="7" spans="1:11" ht="30" customHeight="1" x14ac:dyDescent="0.25">
      <c r="A7" s="2">
        <v>2</v>
      </c>
      <c r="B7" s="2" t="s">
        <v>35</v>
      </c>
      <c r="C7" s="2" t="s">
        <v>25</v>
      </c>
      <c r="D7" s="2" t="s">
        <v>84</v>
      </c>
      <c r="E7" s="10">
        <v>0</v>
      </c>
      <c r="F7" s="2"/>
      <c r="G7" s="2">
        <v>1</v>
      </c>
      <c r="I7" s="15"/>
      <c r="J7" s="15"/>
      <c r="K7" s="15"/>
    </row>
    <row r="8" spans="1:11" ht="30" customHeight="1" x14ac:dyDescent="0.25">
      <c r="A8" s="2">
        <v>3</v>
      </c>
      <c r="B8" s="2" t="s">
        <v>42</v>
      </c>
      <c r="C8" s="2" t="s">
        <v>38</v>
      </c>
      <c r="D8" s="2" t="s">
        <v>49</v>
      </c>
      <c r="E8" s="10">
        <v>820</v>
      </c>
      <c r="F8" s="2" t="s">
        <v>3</v>
      </c>
      <c r="G8" s="2">
        <v>8</v>
      </c>
      <c r="I8" s="15"/>
      <c r="J8" s="15"/>
      <c r="K8" s="15">
        <v>8</v>
      </c>
    </row>
    <row r="9" spans="1:11" ht="30" customHeight="1" x14ac:dyDescent="0.25">
      <c r="A9" s="2">
        <v>4</v>
      </c>
      <c r="B9" s="2" t="s">
        <v>16</v>
      </c>
      <c r="C9" s="2" t="s">
        <v>22</v>
      </c>
      <c r="D9" s="2" t="s">
        <v>72</v>
      </c>
      <c r="E9" s="10">
        <v>0</v>
      </c>
      <c r="F9" s="2" t="s">
        <v>3</v>
      </c>
      <c r="G9" s="2">
        <v>1</v>
      </c>
      <c r="I9" s="15"/>
      <c r="J9" s="15"/>
      <c r="K9" s="15"/>
    </row>
    <row r="10" spans="1:11" ht="30" customHeight="1" x14ac:dyDescent="0.25">
      <c r="A10" s="2">
        <v>5</v>
      </c>
      <c r="B10" s="2" t="s">
        <v>28</v>
      </c>
      <c r="C10" s="2" t="s">
        <v>25</v>
      </c>
      <c r="D10" s="2" t="s">
        <v>60</v>
      </c>
      <c r="E10" s="10">
        <v>0</v>
      </c>
      <c r="F10" s="2"/>
      <c r="G10" s="2">
        <v>1</v>
      </c>
      <c r="I10" s="15"/>
      <c r="J10" s="15"/>
      <c r="K10" s="15"/>
    </row>
    <row r="11" spans="1:11" ht="30" customHeight="1" x14ac:dyDescent="0.25">
      <c r="A11" s="2">
        <v>6</v>
      </c>
      <c r="B11" s="2" t="s">
        <v>43</v>
      </c>
      <c r="C11" s="2" t="s">
        <v>38</v>
      </c>
      <c r="D11" s="2" t="s">
        <v>51</v>
      </c>
      <c r="E11" s="10">
        <v>0</v>
      </c>
      <c r="F11" s="2" t="s">
        <v>3</v>
      </c>
      <c r="G11" s="2">
        <v>1</v>
      </c>
      <c r="I11" s="15"/>
      <c r="J11" s="15"/>
      <c r="K11" s="15"/>
    </row>
    <row r="12" spans="1:11" ht="30" customHeight="1" x14ac:dyDescent="0.25">
      <c r="A12" s="2">
        <v>7</v>
      </c>
      <c r="B12" s="2" t="s">
        <v>23</v>
      </c>
      <c r="C12" s="2" t="s">
        <v>22</v>
      </c>
      <c r="D12" s="2" t="s">
        <v>69</v>
      </c>
      <c r="E12" s="12">
        <v>21520</v>
      </c>
      <c r="F12" s="2" t="s">
        <v>91</v>
      </c>
      <c r="G12" s="2">
        <v>12</v>
      </c>
      <c r="I12" s="15">
        <v>12</v>
      </c>
      <c r="J12" s="15"/>
      <c r="K12" s="15"/>
    </row>
    <row r="13" spans="1:11" ht="30" customHeight="1" x14ac:dyDescent="0.25">
      <c r="A13" s="2">
        <f t="shared" ref="A13:A43" si="0">SUM(A12+1)</f>
        <v>8</v>
      </c>
      <c r="B13" s="2" t="s">
        <v>32</v>
      </c>
      <c r="C13" s="2" t="s">
        <v>25</v>
      </c>
      <c r="D13" s="2" t="s">
        <v>62</v>
      </c>
      <c r="E13" s="10">
        <v>0</v>
      </c>
      <c r="F13" s="2"/>
      <c r="G13" s="2">
        <v>1</v>
      </c>
      <c r="I13" s="15"/>
      <c r="J13" s="15"/>
      <c r="K13" s="15"/>
    </row>
    <row r="14" spans="1:11" ht="30" customHeight="1" x14ac:dyDescent="0.25">
      <c r="A14" s="2">
        <f t="shared" si="0"/>
        <v>9</v>
      </c>
      <c r="B14" s="5" t="s">
        <v>12</v>
      </c>
      <c r="C14" s="2" t="s">
        <v>22</v>
      </c>
      <c r="D14" s="2" t="s">
        <v>70</v>
      </c>
      <c r="E14" s="10">
        <v>930</v>
      </c>
      <c r="F14" s="2" t="s">
        <v>90</v>
      </c>
      <c r="G14" s="2">
        <v>9</v>
      </c>
      <c r="I14" s="15"/>
      <c r="J14" s="15"/>
      <c r="K14" s="15"/>
    </row>
    <row r="15" spans="1:11" ht="30" customHeight="1" x14ac:dyDescent="0.25">
      <c r="A15" s="2">
        <v>10</v>
      </c>
      <c r="B15" s="2" t="s">
        <v>44</v>
      </c>
      <c r="C15" s="2" t="s">
        <v>38</v>
      </c>
      <c r="D15" s="2" t="s">
        <v>52</v>
      </c>
      <c r="E15" s="10">
        <v>910</v>
      </c>
      <c r="F15" s="2" t="s">
        <v>3</v>
      </c>
      <c r="G15" s="2">
        <v>1</v>
      </c>
      <c r="I15" s="15"/>
      <c r="J15" s="15"/>
      <c r="K15" s="15"/>
    </row>
    <row r="16" spans="1:11" ht="30" customHeight="1" x14ac:dyDescent="0.25">
      <c r="A16" s="2">
        <v>11</v>
      </c>
      <c r="B16" s="2" t="s">
        <v>8</v>
      </c>
      <c r="C16" s="2" t="s">
        <v>22</v>
      </c>
      <c r="D16" s="2" t="s">
        <v>74</v>
      </c>
      <c r="E16" s="10">
        <v>2990</v>
      </c>
      <c r="F16" s="2" t="s">
        <v>92</v>
      </c>
      <c r="G16" s="2">
        <v>11</v>
      </c>
      <c r="I16" s="15">
        <v>11</v>
      </c>
      <c r="J16" s="15"/>
      <c r="K16" s="15"/>
    </row>
    <row r="17" spans="1:11" ht="30" customHeight="1" x14ac:dyDescent="0.25">
      <c r="A17" s="2">
        <v>12</v>
      </c>
      <c r="B17" s="2" t="s">
        <v>37</v>
      </c>
      <c r="C17" s="2" t="s">
        <v>25</v>
      </c>
      <c r="D17" s="2" t="s">
        <v>68</v>
      </c>
      <c r="E17" s="10">
        <v>0</v>
      </c>
      <c r="F17" s="2"/>
      <c r="G17" s="2">
        <v>1</v>
      </c>
      <c r="I17" s="15"/>
      <c r="J17" s="15"/>
      <c r="K17" s="15"/>
    </row>
    <row r="18" spans="1:11" ht="30" customHeight="1" x14ac:dyDescent="0.25">
      <c r="A18" s="2"/>
      <c r="B18" s="8" t="s">
        <v>93</v>
      </c>
      <c r="C18" s="2"/>
      <c r="D18" s="2"/>
      <c r="E18" s="12">
        <f>SUM(E6:E17)</f>
        <v>29020</v>
      </c>
      <c r="F18" s="2"/>
      <c r="G18" s="2"/>
      <c r="I18" s="15"/>
      <c r="J18" s="15"/>
      <c r="K18" s="15"/>
    </row>
    <row r="19" spans="1:11" ht="30" customHeight="1" x14ac:dyDescent="0.25">
      <c r="A19" s="2"/>
      <c r="B19" s="8" t="s">
        <v>86</v>
      </c>
      <c r="C19" s="2"/>
      <c r="D19" s="2"/>
      <c r="E19" s="10"/>
      <c r="F19" s="2"/>
      <c r="G19" s="2"/>
      <c r="I19" s="15"/>
      <c r="J19" s="15"/>
      <c r="K19" s="15"/>
    </row>
    <row r="20" spans="1:11" ht="30" customHeight="1" x14ac:dyDescent="0.25">
      <c r="A20" s="2">
        <v>14</v>
      </c>
      <c r="B20" s="2" t="s">
        <v>26</v>
      </c>
      <c r="C20" s="2" t="s">
        <v>25</v>
      </c>
      <c r="D20" s="2" t="s">
        <v>58</v>
      </c>
      <c r="E20" s="10">
        <v>340</v>
      </c>
      <c r="F20" s="2"/>
      <c r="G20" s="2">
        <v>9</v>
      </c>
      <c r="I20" s="15"/>
      <c r="J20" s="15">
        <v>9</v>
      </c>
      <c r="K20" s="15"/>
    </row>
    <row r="21" spans="1:11" ht="30" customHeight="1" x14ac:dyDescent="0.25">
      <c r="A21" s="2">
        <v>15</v>
      </c>
      <c r="B21" s="2" t="s">
        <v>45</v>
      </c>
      <c r="C21" s="2" t="s">
        <v>38</v>
      </c>
      <c r="D21" s="2" t="s">
        <v>53</v>
      </c>
      <c r="E21" s="10">
        <v>420</v>
      </c>
      <c r="F21" s="2" t="s">
        <v>90</v>
      </c>
      <c r="G21" s="2">
        <v>10</v>
      </c>
      <c r="I21" s="15"/>
      <c r="J21" s="15"/>
      <c r="K21" s="15">
        <v>10</v>
      </c>
    </row>
    <row r="22" spans="1:11" ht="30" customHeight="1" x14ac:dyDescent="0.25">
      <c r="A22" s="2">
        <v>16</v>
      </c>
      <c r="B22" s="2" t="s">
        <v>13</v>
      </c>
      <c r="C22" s="2" t="s">
        <v>22</v>
      </c>
      <c r="D22" s="2" t="s">
        <v>73</v>
      </c>
      <c r="E22" s="10">
        <v>0</v>
      </c>
      <c r="F22" s="2" t="s">
        <v>3</v>
      </c>
      <c r="G22" s="2">
        <v>1</v>
      </c>
      <c r="I22" s="15"/>
      <c r="J22" s="15"/>
      <c r="K22" s="15"/>
    </row>
    <row r="23" spans="1:11" ht="30" customHeight="1" x14ac:dyDescent="0.25">
      <c r="A23" s="2">
        <v>17</v>
      </c>
      <c r="B23" s="2" t="s">
        <v>29</v>
      </c>
      <c r="C23" s="2" t="s">
        <v>25</v>
      </c>
      <c r="D23" s="2" t="s">
        <v>61</v>
      </c>
      <c r="E23" s="10">
        <v>740</v>
      </c>
      <c r="F23" s="2" t="s">
        <v>91</v>
      </c>
      <c r="G23" s="2">
        <v>13</v>
      </c>
      <c r="I23" s="15"/>
      <c r="J23" s="15">
        <v>13</v>
      </c>
      <c r="K23" s="15"/>
    </row>
    <row r="24" spans="1:11" ht="30" customHeight="1" x14ac:dyDescent="0.25">
      <c r="A24" s="2">
        <v>18</v>
      </c>
      <c r="B24" s="2" t="s">
        <v>46</v>
      </c>
      <c r="C24" s="2" t="s">
        <v>38</v>
      </c>
      <c r="D24" s="2" t="s">
        <v>54</v>
      </c>
      <c r="E24" s="10">
        <v>130</v>
      </c>
      <c r="F24" s="2" t="s">
        <v>3</v>
      </c>
      <c r="G24" s="2">
        <v>8</v>
      </c>
      <c r="I24" s="15"/>
      <c r="J24" s="15"/>
      <c r="K24" s="15">
        <v>8</v>
      </c>
    </row>
    <row r="25" spans="1:11" ht="30" customHeight="1" x14ac:dyDescent="0.25">
      <c r="A25" s="2">
        <v>19</v>
      </c>
      <c r="B25" s="2" t="s">
        <v>15</v>
      </c>
      <c r="C25" s="2" t="s">
        <v>22</v>
      </c>
      <c r="D25" s="2" t="s">
        <v>83</v>
      </c>
      <c r="E25" s="10">
        <v>530</v>
      </c>
      <c r="F25" s="2" t="s">
        <v>89</v>
      </c>
      <c r="G25" s="2">
        <v>11</v>
      </c>
      <c r="I25" s="15">
        <v>11</v>
      </c>
      <c r="J25" s="15"/>
      <c r="K25" s="15"/>
    </row>
    <row r="26" spans="1:11" ht="30" customHeight="1" x14ac:dyDescent="0.25">
      <c r="A26" s="2">
        <v>20</v>
      </c>
      <c r="B26" s="2" t="s">
        <v>31</v>
      </c>
      <c r="C26" s="2" t="s">
        <v>25</v>
      </c>
      <c r="D26" s="2" t="s">
        <v>63</v>
      </c>
      <c r="E26" s="10">
        <v>1</v>
      </c>
      <c r="F26" s="2"/>
      <c r="G26" s="2">
        <v>1</v>
      </c>
      <c r="I26" s="15"/>
      <c r="J26" s="15"/>
      <c r="K26" s="15"/>
    </row>
    <row r="27" spans="1:11" ht="30" customHeight="1" x14ac:dyDescent="0.25">
      <c r="A27" s="2">
        <f t="shared" si="0"/>
        <v>21</v>
      </c>
      <c r="B27" s="5" t="s">
        <v>7</v>
      </c>
      <c r="C27" s="2" t="s">
        <v>22</v>
      </c>
      <c r="D27" s="2" t="s">
        <v>81</v>
      </c>
      <c r="E27" s="10">
        <v>0</v>
      </c>
      <c r="F27" s="2"/>
      <c r="G27" s="2">
        <v>1</v>
      </c>
      <c r="I27" s="15"/>
      <c r="J27" s="15"/>
      <c r="K27" s="15"/>
    </row>
    <row r="28" spans="1:11" ht="30" customHeight="1" x14ac:dyDescent="0.25">
      <c r="A28" s="2">
        <f t="shared" si="0"/>
        <v>22</v>
      </c>
      <c r="B28" s="6" t="s">
        <v>24</v>
      </c>
      <c r="C28" s="2" t="s">
        <v>25</v>
      </c>
      <c r="D28" s="2" t="s">
        <v>57</v>
      </c>
      <c r="E28" s="10">
        <v>130</v>
      </c>
      <c r="F28" s="2"/>
      <c r="G28" s="2">
        <v>8</v>
      </c>
      <c r="I28" s="15"/>
      <c r="J28" s="15">
        <v>8</v>
      </c>
      <c r="K28" s="15"/>
    </row>
    <row r="29" spans="1:11" ht="30" customHeight="1" x14ac:dyDescent="0.25">
      <c r="A29" s="2">
        <v>23</v>
      </c>
      <c r="B29" s="2" t="s">
        <v>6</v>
      </c>
      <c r="C29" s="2" t="s">
        <v>22</v>
      </c>
      <c r="D29" s="2" t="s">
        <v>76</v>
      </c>
      <c r="E29" s="10">
        <v>0</v>
      </c>
      <c r="F29" s="2" t="s">
        <v>3</v>
      </c>
      <c r="G29" s="2">
        <v>1</v>
      </c>
      <c r="I29" s="15"/>
      <c r="J29" s="15"/>
      <c r="K29" s="15"/>
    </row>
    <row r="30" spans="1:11" ht="30" customHeight="1" x14ac:dyDescent="0.25">
      <c r="A30" s="2">
        <v>24</v>
      </c>
      <c r="B30" s="2" t="s">
        <v>34</v>
      </c>
      <c r="C30" s="2" t="s">
        <v>25</v>
      </c>
      <c r="D30" s="2" t="s">
        <v>66</v>
      </c>
      <c r="E30" s="10">
        <v>1</v>
      </c>
      <c r="F30" s="2"/>
      <c r="G30" s="2">
        <v>1</v>
      </c>
      <c r="I30" s="15"/>
      <c r="J30" s="15"/>
      <c r="K30" s="15"/>
    </row>
    <row r="31" spans="1:11" ht="30" customHeight="1" x14ac:dyDescent="0.25">
      <c r="A31" s="2">
        <f>SUM(A30+1)</f>
        <v>25</v>
      </c>
      <c r="B31" s="2" t="s">
        <v>47</v>
      </c>
      <c r="C31" s="2" t="s">
        <v>38</v>
      </c>
      <c r="D31" s="2" t="s">
        <v>55</v>
      </c>
      <c r="E31" s="10">
        <v>1</v>
      </c>
      <c r="F31" s="2" t="s">
        <v>3</v>
      </c>
      <c r="G31" s="2">
        <v>1</v>
      </c>
      <c r="I31" s="15"/>
      <c r="J31" s="15"/>
      <c r="K31" s="15"/>
    </row>
    <row r="32" spans="1:11" ht="30" customHeight="1" x14ac:dyDescent="0.25">
      <c r="A32" s="2">
        <f>SUM(A31+1)</f>
        <v>26</v>
      </c>
      <c r="B32" s="2" t="s">
        <v>10</v>
      </c>
      <c r="C32" s="2" t="s">
        <v>22</v>
      </c>
      <c r="D32" s="2" t="s">
        <v>79</v>
      </c>
      <c r="E32" s="10">
        <v>540</v>
      </c>
      <c r="F32" s="2" t="s">
        <v>92</v>
      </c>
      <c r="G32" s="2">
        <v>12</v>
      </c>
      <c r="I32" s="15">
        <v>12</v>
      </c>
      <c r="J32" s="15"/>
      <c r="K32" s="15"/>
    </row>
    <row r="33" spans="1:11" ht="30" customHeight="1" x14ac:dyDescent="0.25">
      <c r="A33" s="2"/>
      <c r="B33" s="8" t="s">
        <v>94</v>
      </c>
      <c r="C33" s="7"/>
      <c r="D33" s="7"/>
      <c r="E33" s="13">
        <f>SUM(E20:E32)</f>
        <v>2833</v>
      </c>
      <c r="F33" s="7"/>
      <c r="G33" s="7"/>
      <c r="I33" s="15"/>
      <c r="J33" s="15"/>
      <c r="K33" s="15"/>
    </row>
    <row r="34" spans="1:11" ht="30" customHeight="1" x14ac:dyDescent="0.25">
      <c r="A34" s="2"/>
      <c r="B34" s="9" t="s">
        <v>87</v>
      </c>
      <c r="C34" s="7"/>
      <c r="D34" s="7"/>
      <c r="E34" s="11"/>
      <c r="F34" s="7"/>
      <c r="G34" s="7"/>
      <c r="I34" s="15"/>
      <c r="J34" s="15"/>
      <c r="K34" s="15"/>
    </row>
    <row r="35" spans="1:11" ht="30" customHeight="1" x14ac:dyDescent="0.25">
      <c r="A35" s="2">
        <v>27</v>
      </c>
      <c r="B35" s="5" t="s">
        <v>41</v>
      </c>
      <c r="C35" s="2" t="s">
        <v>38</v>
      </c>
      <c r="D35" s="2" t="s">
        <v>95</v>
      </c>
      <c r="E35" s="10">
        <v>1135</v>
      </c>
      <c r="F35" s="2" t="s">
        <v>90</v>
      </c>
      <c r="G35" s="2">
        <v>9</v>
      </c>
      <c r="I35" s="15"/>
      <c r="J35" s="15"/>
      <c r="K35" s="15">
        <v>9</v>
      </c>
    </row>
    <row r="36" spans="1:11" ht="30" customHeight="1" x14ac:dyDescent="0.25">
      <c r="A36" s="2">
        <v>28</v>
      </c>
      <c r="B36" s="2" t="s">
        <v>14</v>
      </c>
      <c r="C36" s="2" t="s">
        <v>22</v>
      </c>
      <c r="D36" s="2" t="s">
        <v>71</v>
      </c>
      <c r="E36" s="10">
        <v>2378</v>
      </c>
      <c r="F36" s="2" t="s">
        <v>91</v>
      </c>
      <c r="G36" s="2">
        <v>12</v>
      </c>
      <c r="I36" s="15">
        <v>12</v>
      </c>
      <c r="J36" s="15"/>
      <c r="K36" s="15"/>
    </row>
    <row r="37" spans="1:11" ht="30" customHeight="1" x14ac:dyDescent="0.25">
      <c r="A37" s="2">
        <f t="shared" si="0"/>
        <v>29</v>
      </c>
      <c r="B37" s="2" t="s">
        <v>27</v>
      </c>
      <c r="C37" s="2" t="s">
        <v>25</v>
      </c>
      <c r="D37" s="2" t="s">
        <v>59</v>
      </c>
      <c r="E37" s="10">
        <v>906</v>
      </c>
      <c r="F37" s="2"/>
      <c r="G37" s="2">
        <v>7</v>
      </c>
      <c r="I37" s="15"/>
      <c r="J37" s="15">
        <v>7</v>
      </c>
      <c r="K37" s="15"/>
    </row>
    <row r="38" spans="1:11" ht="30" customHeight="1" x14ac:dyDescent="0.25">
      <c r="A38" s="2">
        <f t="shared" si="0"/>
        <v>30</v>
      </c>
      <c r="B38" s="2" t="s">
        <v>40</v>
      </c>
      <c r="C38" s="2" t="s">
        <v>38</v>
      </c>
      <c r="D38" s="2" t="s">
        <v>50</v>
      </c>
      <c r="E38" s="10">
        <v>964</v>
      </c>
      <c r="F38" s="2" t="s">
        <v>3</v>
      </c>
      <c r="G38" s="2">
        <v>8</v>
      </c>
      <c r="I38" s="15"/>
      <c r="J38" s="15"/>
      <c r="K38" s="15">
        <v>8</v>
      </c>
    </row>
    <row r="39" spans="1:11" ht="30" customHeight="1" x14ac:dyDescent="0.25">
      <c r="A39" s="2">
        <f t="shared" si="0"/>
        <v>31</v>
      </c>
      <c r="B39" s="2" t="s">
        <v>4</v>
      </c>
      <c r="C39" s="2" t="s">
        <v>22</v>
      </c>
      <c r="D39" s="2" t="s">
        <v>82</v>
      </c>
      <c r="E39" s="10">
        <v>642</v>
      </c>
      <c r="F39" s="2"/>
      <c r="G39" s="2">
        <v>5</v>
      </c>
      <c r="I39" s="15"/>
      <c r="J39" s="15"/>
      <c r="K39" s="15"/>
    </row>
    <row r="40" spans="1:11" ht="30" customHeight="1" x14ac:dyDescent="0.25">
      <c r="A40" s="2">
        <f t="shared" si="0"/>
        <v>32</v>
      </c>
      <c r="B40" s="2" t="s">
        <v>33</v>
      </c>
      <c r="C40" s="2" t="s">
        <v>25</v>
      </c>
      <c r="D40" s="2" t="s">
        <v>65</v>
      </c>
      <c r="E40" s="10">
        <v>1152</v>
      </c>
      <c r="F40" s="2" t="s">
        <v>89</v>
      </c>
      <c r="G40" s="2">
        <v>10</v>
      </c>
      <c r="I40" s="15"/>
      <c r="J40" s="15">
        <v>10</v>
      </c>
      <c r="K40" s="15"/>
    </row>
    <row r="41" spans="1:11" ht="30" customHeight="1" x14ac:dyDescent="0.25">
      <c r="A41" s="2">
        <f t="shared" si="0"/>
        <v>33</v>
      </c>
      <c r="B41" s="2" t="s">
        <v>9</v>
      </c>
      <c r="C41" s="2" t="s">
        <v>22</v>
      </c>
      <c r="D41" s="2" t="s">
        <v>77</v>
      </c>
      <c r="E41" s="10">
        <v>0</v>
      </c>
      <c r="F41" s="2" t="s">
        <v>3</v>
      </c>
      <c r="G41" s="2">
        <v>1</v>
      </c>
      <c r="I41" s="15"/>
      <c r="J41" s="15"/>
      <c r="K41" s="15"/>
    </row>
    <row r="42" spans="1:11" ht="30" customHeight="1" x14ac:dyDescent="0.25">
      <c r="A42" s="2">
        <f t="shared" si="0"/>
        <v>34</v>
      </c>
      <c r="B42" s="2" t="s">
        <v>30</v>
      </c>
      <c r="C42" s="2" t="s">
        <v>25</v>
      </c>
      <c r="D42" s="2" t="s">
        <v>64</v>
      </c>
      <c r="E42" s="10">
        <v>0</v>
      </c>
      <c r="F42" s="2"/>
      <c r="G42" s="2">
        <v>1</v>
      </c>
      <c r="I42" s="15"/>
      <c r="J42" s="15"/>
      <c r="K42" s="15"/>
    </row>
    <row r="43" spans="1:11" ht="30" customHeight="1" x14ac:dyDescent="0.25">
      <c r="A43" s="2">
        <f t="shared" si="0"/>
        <v>35</v>
      </c>
      <c r="B43" s="2" t="s">
        <v>39</v>
      </c>
      <c r="C43" s="2" t="s">
        <v>22</v>
      </c>
      <c r="D43" s="2" t="s">
        <v>75</v>
      </c>
      <c r="E43" s="10">
        <v>2262</v>
      </c>
      <c r="F43" s="2" t="s">
        <v>92</v>
      </c>
      <c r="G43" s="2">
        <v>11</v>
      </c>
      <c r="I43" s="15" t="s">
        <v>3</v>
      </c>
      <c r="J43" s="15"/>
      <c r="K43" s="15"/>
    </row>
    <row r="44" spans="1:11" ht="30" customHeight="1" x14ac:dyDescent="0.25">
      <c r="A44" s="2">
        <v>36</v>
      </c>
      <c r="B44" s="2" t="s">
        <v>48</v>
      </c>
      <c r="C44" s="2" t="s">
        <v>38</v>
      </c>
      <c r="D44" s="2" t="s">
        <v>56</v>
      </c>
      <c r="E44" s="10">
        <v>545</v>
      </c>
      <c r="F44" s="2" t="s">
        <v>3</v>
      </c>
      <c r="G44" s="2">
        <v>3</v>
      </c>
      <c r="I44" s="15"/>
      <c r="J44" s="15"/>
      <c r="K44" s="15"/>
    </row>
    <row r="45" spans="1:11" ht="30" customHeight="1" x14ac:dyDescent="0.25">
      <c r="A45" s="2">
        <f>SUM(A44+1)</f>
        <v>37</v>
      </c>
      <c r="B45" s="2" t="s">
        <v>11</v>
      </c>
      <c r="C45" s="2" t="s">
        <v>22</v>
      </c>
      <c r="D45" s="2" t="s">
        <v>80</v>
      </c>
      <c r="E45" s="10">
        <v>887</v>
      </c>
      <c r="F45" s="2"/>
      <c r="G45" s="2">
        <v>6</v>
      </c>
      <c r="I45" s="15"/>
      <c r="J45" s="15"/>
      <c r="K45" s="15"/>
    </row>
    <row r="46" spans="1:11" ht="30" customHeight="1" x14ac:dyDescent="0.25">
      <c r="A46" s="2">
        <f>SUM(A45+1)</f>
        <v>38</v>
      </c>
      <c r="B46" s="2" t="s">
        <v>36</v>
      </c>
      <c r="C46" s="2" t="s">
        <v>25</v>
      </c>
      <c r="D46" s="2" t="s">
        <v>67</v>
      </c>
      <c r="E46" s="10">
        <v>555</v>
      </c>
      <c r="F46" s="2"/>
      <c r="G46" s="2">
        <v>4</v>
      </c>
      <c r="I46" s="8">
        <f>SUM(I12:I45)</f>
        <v>58</v>
      </c>
      <c r="J46" s="8">
        <f t="shared" ref="J46" si="1">SUM(J12:J45)</f>
        <v>47</v>
      </c>
      <c r="K46" s="8">
        <f>SUM(K8:K45)</f>
        <v>43</v>
      </c>
    </row>
    <row r="47" spans="1:11" x14ac:dyDescent="0.25">
      <c r="B47" s="8" t="s">
        <v>96</v>
      </c>
      <c r="E47" s="14">
        <f>SUM(E35:E46)</f>
        <v>11426</v>
      </c>
    </row>
    <row r="49" spans="2:5" x14ac:dyDescent="0.25">
      <c r="B49" s="8" t="s">
        <v>97</v>
      </c>
      <c r="E49" s="14">
        <f>SUM(E18+ E33+ E47)</f>
        <v>43279</v>
      </c>
    </row>
  </sheetData>
  <sortState xmlns:xlrd2="http://schemas.microsoft.com/office/spreadsheetml/2017/richdata2" ref="B6:G43">
    <sortCondition ref="D6:D43"/>
  </sortState>
  <pageMargins left="0.70866141732283472" right="0.70866141732283472" top="0.74803149606299213" bottom="0.74803149606299213" header="0.31496062992125984" footer="0.31496062992125984"/>
  <pageSetup paperSize="9" scale="74" fitToWidth="2" fitToHeight="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2-7</vt:lpstr>
      <vt:lpstr>'2-7'!Afdrukbereik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</dc:creator>
  <cp:lastModifiedBy>Jos v Avendonk</cp:lastModifiedBy>
  <cp:lastPrinted>2022-07-02T15:15:23Z</cp:lastPrinted>
  <dcterms:created xsi:type="dcterms:W3CDTF">2011-12-28T09:41:29Z</dcterms:created>
  <dcterms:modified xsi:type="dcterms:W3CDTF">2022-07-02T15:15:25Z</dcterms:modified>
</cp:coreProperties>
</file>