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SV HET LOZE VISSERTJE\WEDSTRIJDZAKEN\2023\Uitslagen open wedstrijden 2023\"/>
    </mc:Choice>
  </mc:AlternateContent>
  <xr:revisionPtr revIDLastSave="0" documentId="13_ncr:1_{6CD40C48-16BB-4B8E-A064-0EDCE51B5C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7" sheetId="51" r:id="rId1"/>
  </sheets>
  <definedNames>
    <definedName name="_xlnm.Print_Area" localSheetId="0">'1-7'!$A$1:$J$45</definedName>
  </definedNames>
  <calcPr calcId="181029"/>
</workbook>
</file>

<file path=xl/calcChain.xml><?xml version="1.0" encoding="utf-8"?>
<calcChain xmlns="http://schemas.openxmlformats.org/spreadsheetml/2006/main">
  <c r="E45" i="51" l="1"/>
  <c r="E43" i="51"/>
  <c r="E30" i="51"/>
  <c r="E17" i="51"/>
  <c r="A8" i="51"/>
  <c r="A9" i="51" s="1"/>
  <c r="A10" i="51" s="1"/>
  <c r="A11" i="51" s="1"/>
  <c r="A12" i="51" s="1"/>
  <c r="A13" i="51" s="1"/>
  <c r="A14" i="51" s="1"/>
  <c r="A22" i="51" s="1"/>
  <c r="A23" i="51" s="1"/>
  <c r="A24" i="51" s="1"/>
  <c r="A25" i="51" s="1"/>
  <c r="A26" i="51" s="1"/>
  <c r="A27" i="51" s="1"/>
  <c r="A28" i="51" s="1"/>
  <c r="A29" i="51" s="1"/>
  <c r="A33" i="51" s="1"/>
  <c r="A34" i="51" s="1"/>
  <c r="A35" i="51" s="1"/>
  <c r="A36" i="51" s="1"/>
  <c r="A37" i="51" s="1"/>
  <c r="A38" i="51" s="1"/>
  <c r="A39" i="51" s="1"/>
</calcChain>
</file>

<file path=xl/sharedStrings.xml><?xml version="1.0" encoding="utf-8"?>
<sst xmlns="http://schemas.openxmlformats.org/spreadsheetml/2006/main" count="80" uniqueCount="48">
  <si>
    <t>Nr</t>
  </si>
  <si>
    <t>Naam</t>
  </si>
  <si>
    <t xml:space="preserve"> </t>
  </si>
  <si>
    <t>Swanen, Peter</t>
  </si>
  <si>
    <t>Snoeren, Peter</t>
  </si>
  <si>
    <t>Ronde, Henk de</t>
  </si>
  <si>
    <t>Rullens, Piet</t>
  </si>
  <si>
    <t>Vermeulen, Toon</t>
  </si>
  <si>
    <t>Snoeren, Wil</t>
  </si>
  <si>
    <t>Wijs, Christ de</t>
  </si>
  <si>
    <t>Loendersloot, Peter</t>
  </si>
  <si>
    <t>Baetens, Jurgen</t>
  </si>
  <si>
    <t>Kerssies, Marcel</t>
  </si>
  <si>
    <t>De Dieze, 1-7-2023</t>
  </si>
  <si>
    <t>Ronde, Frank de</t>
  </si>
  <si>
    <t>Meel, Toon van</t>
  </si>
  <si>
    <t>Tempelaars, Roy</t>
  </si>
  <si>
    <t>Bastianen, Jeroen</t>
  </si>
  <si>
    <t>PLAATSNR</t>
  </si>
  <si>
    <t>GEWICHT</t>
  </si>
  <si>
    <t>UITSLAG</t>
  </si>
  <si>
    <t>HSV</t>
  </si>
  <si>
    <t>DG</t>
  </si>
  <si>
    <t>LV</t>
  </si>
  <si>
    <t>Avendonk, Jos van (Tc)</t>
  </si>
  <si>
    <t>Boekel, John van</t>
  </si>
  <si>
    <t>Boomen, Pierre van den</t>
  </si>
  <si>
    <t>Bosch, Wout van den</t>
  </si>
  <si>
    <t>Bresser, Herman</t>
  </si>
  <si>
    <t>Dijkmans, Hans</t>
  </si>
  <si>
    <t>Kluitmans, Toon</t>
  </si>
  <si>
    <t>Kuijpers, Erik</t>
  </si>
  <si>
    <t>Kuijpers, Marcel (Tc)</t>
  </si>
  <si>
    <t>Leeuwen, Ger van</t>
  </si>
  <si>
    <t>Rombouts, Jack</t>
  </si>
  <si>
    <t>Spies, Richard</t>
  </si>
  <si>
    <t>Vlems, Harrie</t>
  </si>
  <si>
    <t>Willems, Rob</t>
  </si>
  <si>
    <t>Slaapnummer</t>
  </si>
  <si>
    <t>Vakpunten</t>
  </si>
  <si>
    <t>Vangstgewicht vak A</t>
  </si>
  <si>
    <t>Vak A, Kerkhof</t>
  </si>
  <si>
    <t>Vak B, Cafetaria</t>
  </si>
  <si>
    <t>Vangstgewicht vak B</t>
  </si>
  <si>
    <t>Vak C, Crevour</t>
  </si>
  <si>
    <t>Vangstgewicht vak C</t>
  </si>
  <si>
    <t>Totaal vangstgewicht wedstrijd</t>
  </si>
  <si>
    <t>Uitslag 1e Vooronde Clubkamp SZWN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</si>
</sst>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6" fontId="0" fillId="0" borderId="0" xfId="0" applyNumberFormat="1"/>
    <xf numFmtId="0" fontId="1" fillId="0" borderId="1" xfId="0" applyFont="1" applyBorder="1"/>
    <xf numFmtId="0" fontId="2" fillId="0" borderId="0" xfId="0" applyFont="1"/>
    <xf numFmtId="16" fontId="2" fillId="0" borderId="0" xfId="0" applyNumberFormat="1" applyFont="1"/>
    <xf numFmtId="0" fontId="2" fillId="0" borderId="1" xfId="0" applyFont="1" applyBorder="1"/>
    <xf numFmtId="3" fontId="0" fillId="0" borderId="1" xfId="0" applyNumberFormat="1" applyBorder="1"/>
    <xf numFmtId="3" fontId="2" fillId="0" borderId="1" xfId="0" applyNumberFormat="1" applyFont="1" applyBorder="1"/>
    <xf numFmtId="3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60CF7-762F-49DD-A4F0-EF0A32A60312}">
  <dimension ref="A1:J45"/>
  <sheetViews>
    <sheetView tabSelected="1" workbookViewId="0">
      <selection sqref="A1:J45"/>
    </sheetView>
  </sheetViews>
  <sheetFormatPr defaultRowHeight="15" x14ac:dyDescent="0.25"/>
  <cols>
    <col min="2" max="2" width="46.28515625" customWidth="1"/>
    <col min="3" max="3" width="7.28515625" customWidth="1"/>
    <col min="5" max="5" width="13" customWidth="1"/>
    <col min="6" max="6" width="15" customWidth="1"/>
    <col min="7" max="7" width="11.5703125" customWidth="1"/>
  </cols>
  <sheetData>
    <row r="1" spans="1:10" x14ac:dyDescent="0.25">
      <c r="B1" s="4" t="s">
        <v>47</v>
      </c>
    </row>
    <row r="2" spans="1:10" x14ac:dyDescent="0.25">
      <c r="B2" s="5" t="s">
        <v>13</v>
      </c>
      <c r="C2" s="2"/>
    </row>
    <row r="3" spans="1:10" x14ac:dyDescent="0.25">
      <c r="B3" s="2" t="s">
        <v>2</v>
      </c>
      <c r="C3" s="2"/>
    </row>
    <row r="4" spans="1:10" x14ac:dyDescent="0.25">
      <c r="A4" s="1" t="s">
        <v>0</v>
      </c>
      <c r="B4" s="1" t="s">
        <v>1</v>
      </c>
      <c r="C4" s="1" t="s">
        <v>21</v>
      </c>
      <c r="D4" s="1" t="s">
        <v>18</v>
      </c>
      <c r="E4" s="1" t="s">
        <v>19</v>
      </c>
      <c r="F4" s="1" t="s">
        <v>20</v>
      </c>
      <c r="G4" s="1" t="s">
        <v>39</v>
      </c>
      <c r="I4" t="s">
        <v>22</v>
      </c>
      <c r="J4" t="s">
        <v>23</v>
      </c>
    </row>
    <row r="5" spans="1:10" x14ac:dyDescent="0.25">
      <c r="A5" s="1"/>
      <c r="B5" s="1"/>
      <c r="C5" s="1"/>
      <c r="D5" s="1"/>
      <c r="E5" s="1"/>
      <c r="F5" s="1"/>
      <c r="G5" s="1"/>
    </row>
    <row r="6" spans="1:10" x14ac:dyDescent="0.25">
      <c r="A6" s="1"/>
      <c r="B6" s="1" t="s">
        <v>41</v>
      </c>
      <c r="C6" s="1"/>
      <c r="D6" s="1"/>
      <c r="E6" s="1"/>
      <c r="F6" s="1"/>
      <c r="G6" s="1"/>
    </row>
    <row r="7" spans="1:10" ht="24.95" customHeight="1" x14ac:dyDescent="0.25">
      <c r="A7" s="1">
        <v>1</v>
      </c>
      <c r="B7" s="1" t="s">
        <v>30</v>
      </c>
      <c r="C7" s="1" t="s">
        <v>22</v>
      </c>
      <c r="D7" s="1">
        <v>1</v>
      </c>
      <c r="E7" s="7">
        <v>1260</v>
      </c>
      <c r="F7" s="1">
        <v>9</v>
      </c>
      <c r="G7" s="1">
        <v>2</v>
      </c>
    </row>
    <row r="8" spans="1:10" ht="24.95" customHeight="1" x14ac:dyDescent="0.25">
      <c r="A8" s="1">
        <f>SUM(A7+1)</f>
        <v>2</v>
      </c>
      <c r="B8" s="1" t="s">
        <v>24</v>
      </c>
      <c r="C8" s="3" t="s">
        <v>23</v>
      </c>
      <c r="D8" s="1">
        <v>2</v>
      </c>
      <c r="E8" s="7">
        <v>7120</v>
      </c>
      <c r="F8" s="1">
        <v>3</v>
      </c>
      <c r="G8" s="1">
        <v>8</v>
      </c>
    </row>
    <row r="9" spans="1:10" ht="24.95" customHeight="1" x14ac:dyDescent="0.25">
      <c r="A9" s="1">
        <f t="shared" ref="A9:A39" si="0">SUM(A8+1)</f>
        <v>3</v>
      </c>
      <c r="B9" s="1" t="s">
        <v>31</v>
      </c>
      <c r="C9" s="1" t="s">
        <v>22</v>
      </c>
      <c r="D9" s="1">
        <v>3</v>
      </c>
      <c r="E9" s="7">
        <v>2640</v>
      </c>
      <c r="F9" s="1">
        <v>6</v>
      </c>
      <c r="G9" s="1">
        <v>5</v>
      </c>
      <c r="I9">
        <v>5</v>
      </c>
    </row>
    <row r="10" spans="1:10" ht="24.95" customHeight="1" x14ac:dyDescent="0.25">
      <c r="A10" s="1">
        <f t="shared" si="0"/>
        <v>4</v>
      </c>
      <c r="B10" s="1" t="s">
        <v>17</v>
      </c>
      <c r="C10" s="3" t="s">
        <v>23</v>
      </c>
      <c r="D10" s="1">
        <v>4</v>
      </c>
      <c r="E10" s="7">
        <v>8700</v>
      </c>
      <c r="F10" s="1">
        <v>2</v>
      </c>
      <c r="G10" s="6">
        <v>9</v>
      </c>
      <c r="J10">
        <v>9</v>
      </c>
    </row>
    <row r="11" spans="1:10" ht="24.95" customHeight="1" x14ac:dyDescent="0.25">
      <c r="A11" s="1">
        <f t="shared" si="0"/>
        <v>5</v>
      </c>
      <c r="B11" s="1" t="s">
        <v>25</v>
      </c>
      <c r="C11" s="1" t="s">
        <v>22</v>
      </c>
      <c r="D11" s="1">
        <v>5</v>
      </c>
      <c r="E11" s="7">
        <v>1960</v>
      </c>
      <c r="F11" s="1">
        <v>7</v>
      </c>
      <c r="G11" s="1">
        <v>4</v>
      </c>
      <c r="I11" t="s">
        <v>2</v>
      </c>
    </row>
    <row r="12" spans="1:10" ht="24.95" customHeight="1" x14ac:dyDescent="0.25">
      <c r="A12" s="1">
        <f t="shared" si="0"/>
        <v>6</v>
      </c>
      <c r="B12" s="1" t="s">
        <v>9</v>
      </c>
      <c r="C12" s="3" t="s">
        <v>23</v>
      </c>
      <c r="D12" s="1">
        <v>6</v>
      </c>
      <c r="E12" s="7">
        <v>3940</v>
      </c>
      <c r="F12" s="1">
        <v>5</v>
      </c>
      <c r="G12" s="1">
        <v>6</v>
      </c>
    </row>
    <row r="13" spans="1:10" ht="24.95" customHeight="1" x14ac:dyDescent="0.25">
      <c r="A13" s="1">
        <f t="shared" si="0"/>
        <v>7</v>
      </c>
      <c r="B13" s="1" t="s">
        <v>35</v>
      </c>
      <c r="C13" s="1" t="s">
        <v>22</v>
      </c>
      <c r="D13" s="1">
        <v>7</v>
      </c>
      <c r="E13" s="7">
        <v>1340</v>
      </c>
      <c r="F13" s="1">
        <v>8</v>
      </c>
      <c r="G13" s="1">
        <v>3</v>
      </c>
    </row>
    <row r="14" spans="1:10" ht="24.95" customHeight="1" x14ac:dyDescent="0.25">
      <c r="A14" s="1">
        <f t="shared" si="0"/>
        <v>8</v>
      </c>
      <c r="B14" s="1" t="s">
        <v>11</v>
      </c>
      <c r="C14" s="3" t="s">
        <v>23</v>
      </c>
      <c r="D14" s="1">
        <v>8</v>
      </c>
      <c r="E14" s="8">
        <v>17840</v>
      </c>
      <c r="F14" s="1">
        <v>1</v>
      </c>
      <c r="G14" s="6">
        <v>10</v>
      </c>
      <c r="J14">
        <v>10</v>
      </c>
    </row>
    <row r="15" spans="1:10" ht="24.95" customHeight="1" x14ac:dyDescent="0.25">
      <c r="A15" s="1">
        <v>9</v>
      </c>
      <c r="B15" s="1" t="s">
        <v>38</v>
      </c>
      <c r="C15" s="3"/>
      <c r="D15" s="1"/>
      <c r="E15" s="7"/>
      <c r="F15" s="1"/>
      <c r="G15" s="1"/>
    </row>
    <row r="16" spans="1:10" ht="24.95" customHeight="1" x14ac:dyDescent="0.25">
      <c r="A16" s="1">
        <v>10</v>
      </c>
      <c r="B16" s="1" t="s">
        <v>15</v>
      </c>
      <c r="C16" s="3" t="s">
        <v>23</v>
      </c>
      <c r="D16" s="1">
        <v>10</v>
      </c>
      <c r="E16" s="7">
        <v>4960</v>
      </c>
      <c r="F16" s="1">
        <v>4</v>
      </c>
      <c r="G16" s="1">
        <v>7</v>
      </c>
    </row>
    <row r="17" spans="1:10" ht="24.95" customHeight="1" x14ac:dyDescent="0.25">
      <c r="A17" s="1"/>
      <c r="B17" s="1" t="s">
        <v>40</v>
      </c>
      <c r="C17" s="3"/>
      <c r="D17" s="1"/>
      <c r="E17" s="8">
        <f>SUM(E7:E16)</f>
        <v>49760</v>
      </c>
      <c r="F17" s="1"/>
      <c r="G17" s="1"/>
    </row>
    <row r="18" spans="1:10" ht="24.95" customHeight="1" x14ac:dyDescent="0.25">
      <c r="A18" s="1"/>
      <c r="B18" s="1"/>
      <c r="C18" s="3"/>
      <c r="D18" s="1"/>
      <c r="E18" s="8"/>
      <c r="F18" s="1"/>
      <c r="G18" s="1"/>
    </row>
    <row r="19" spans="1:10" ht="24.95" customHeight="1" x14ac:dyDescent="0.25">
      <c r="A19" s="1"/>
      <c r="B19" s="1" t="s">
        <v>42</v>
      </c>
      <c r="C19" s="3"/>
      <c r="D19" s="1"/>
      <c r="E19" s="7"/>
      <c r="F19" s="1"/>
      <c r="G19" s="1"/>
    </row>
    <row r="20" spans="1:10" ht="24.95" customHeight="1" x14ac:dyDescent="0.25">
      <c r="A20" s="1">
        <v>11</v>
      </c>
      <c r="B20" s="1" t="s">
        <v>38</v>
      </c>
      <c r="C20" s="3"/>
      <c r="D20" s="1"/>
      <c r="E20" s="7"/>
      <c r="F20" s="1"/>
      <c r="G20" s="1"/>
    </row>
    <row r="21" spans="1:10" ht="24.95" customHeight="1" x14ac:dyDescent="0.25">
      <c r="A21" s="1">
        <v>12</v>
      </c>
      <c r="B21" s="1" t="s">
        <v>14</v>
      </c>
      <c r="C21" s="3" t="s">
        <v>23</v>
      </c>
      <c r="D21" s="1">
        <v>12</v>
      </c>
      <c r="E21" s="7">
        <v>5340</v>
      </c>
      <c r="F21" s="1">
        <v>1</v>
      </c>
      <c r="G21" s="6">
        <v>10</v>
      </c>
      <c r="J21">
        <v>10</v>
      </c>
    </row>
    <row r="22" spans="1:10" ht="24.95" customHeight="1" x14ac:dyDescent="0.25">
      <c r="A22" s="1">
        <f t="shared" si="0"/>
        <v>13</v>
      </c>
      <c r="B22" s="1" t="s">
        <v>27</v>
      </c>
      <c r="C22" s="1" t="s">
        <v>22</v>
      </c>
      <c r="D22" s="1">
        <v>13</v>
      </c>
      <c r="E22" s="7">
        <v>1080</v>
      </c>
      <c r="F22" s="1">
        <v>9</v>
      </c>
      <c r="G22" s="1">
        <v>2</v>
      </c>
    </row>
    <row r="23" spans="1:10" ht="24.95" customHeight="1" x14ac:dyDescent="0.25">
      <c r="A23" s="1">
        <f t="shared" si="0"/>
        <v>14</v>
      </c>
      <c r="B23" s="1" t="s">
        <v>4</v>
      </c>
      <c r="C23" s="3" t="s">
        <v>23</v>
      </c>
      <c r="D23" s="1">
        <v>14</v>
      </c>
      <c r="E23" s="7">
        <v>2300</v>
      </c>
      <c r="F23" s="1">
        <v>6</v>
      </c>
      <c r="G23" s="1">
        <v>5</v>
      </c>
    </row>
    <row r="24" spans="1:10" ht="24.95" customHeight="1" x14ac:dyDescent="0.25">
      <c r="A24" s="1">
        <f t="shared" si="0"/>
        <v>15</v>
      </c>
      <c r="B24" s="1" t="s">
        <v>26</v>
      </c>
      <c r="C24" s="1" t="s">
        <v>22</v>
      </c>
      <c r="D24" s="1">
        <v>15</v>
      </c>
      <c r="E24" s="7">
        <v>1540</v>
      </c>
      <c r="F24" s="1">
        <v>7</v>
      </c>
      <c r="G24" s="1">
        <v>4</v>
      </c>
      <c r="I24">
        <v>4</v>
      </c>
    </row>
    <row r="25" spans="1:10" ht="24.95" customHeight="1" x14ac:dyDescent="0.25">
      <c r="A25" s="1">
        <f t="shared" si="0"/>
        <v>16</v>
      </c>
      <c r="B25" s="1" t="s">
        <v>10</v>
      </c>
      <c r="C25" s="3" t="s">
        <v>23</v>
      </c>
      <c r="D25" s="1">
        <v>16</v>
      </c>
      <c r="E25" s="7">
        <v>3520</v>
      </c>
      <c r="F25" s="1">
        <v>2</v>
      </c>
      <c r="G25" s="6">
        <v>9</v>
      </c>
      <c r="J25">
        <v>9</v>
      </c>
    </row>
    <row r="26" spans="1:10" ht="24.95" customHeight="1" x14ac:dyDescent="0.25">
      <c r="A26" s="1">
        <f t="shared" si="0"/>
        <v>17</v>
      </c>
      <c r="B26" s="1" t="s">
        <v>37</v>
      </c>
      <c r="C26" s="1" t="s">
        <v>22</v>
      </c>
      <c r="D26" s="1">
        <v>17</v>
      </c>
      <c r="E26" s="7">
        <v>1400</v>
      </c>
      <c r="F26" s="1">
        <v>8</v>
      </c>
      <c r="G26" s="1">
        <v>3</v>
      </c>
    </row>
    <row r="27" spans="1:10" ht="24.95" customHeight="1" x14ac:dyDescent="0.25">
      <c r="A27" s="1">
        <f t="shared" si="0"/>
        <v>18</v>
      </c>
      <c r="B27" s="1" t="s">
        <v>16</v>
      </c>
      <c r="C27" s="3" t="s">
        <v>23</v>
      </c>
      <c r="D27" s="1">
        <v>18</v>
      </c>
      <c r="E27" s="7">
        <v>2940</v>
      </c>
      <c r="F27" s="1">
        <v>4</v>
      </c>
      <c r="G27" s="1">
        <v>7</v>
      </c>
    </row>
    <row r="28" spans="1:10" ht="24.95" customHeight="1" x14ac:dyDescent="0.25">
      <c r="A28" s="1">
        <f t="shared" si="0"/>
        <v>19</v>
      </c>
      <c r="B28" s="1" t="s">
        <v>34</v>
      </c>
      <c r="C28" s="1" t="s">
        <v>22</v>
      </c>
      <c r="D28" s="1">
        <v>19</v>
      </c>
      <c r="E28" s="7">
        <v>2880</v>
      </c>
      <c r="F28" s="1">
        <v>5</v>
      </c>
      <c r="G28" s="1">
        <v>6</v>
      </c>
      <c r="I28">
        <v>6</v>
      </c>
    </row>
    <row r="29" spans="1:10" ht="24.95" customHeight="1" x14ac:dyDescent="0.25">
      <c r="A29" s="1">
        <f t="shared" si="0"/>
        <v>20</v>
      </c>
      <c r="B29" s="1" t="s">
        <v>12</v>
      </c>
      <c r="C29" s="3" t="s">
        <v>23</v>
      </c>
      <c r="D29" s="1">
        <v>20</v>
      </c>
      <c r="E29" s="7">
        <v>3360</v>
      </c>
      <c r="F29" s="1">
        <v>3</v>
      </c>
      <c r="G29" s="1">
        <v>8</v>
      </c>
    </row>
    <row r="30" spans="1:10" ht="24.95" customHeight="1" x14ac:dyDescent="0.25">
      <c r="A30" s="1"/>
      <c r="B30" s="1" t="s">
        <v>43</v>
      </c>
      <c r="C30" s="3"/>
      <c r="D30" s="1"/>
      <c r="E30" s="8">
        <f>SUM(E21:E29)</f>
        <v>24360</v>
      </c>
      <c r="F30" s="1"/>
      <c r="G30" s="1"/>
    </row>
    <row r="31" spans="1:10" ht="24.95" customHeight="1" x14ac:dyDescent="0.25">
      <c r="A31" s="1"/>
      <c r="B31" s="1"/>
      <c r="C31" s="3"/>
      <c r="D31" s="1"/>
      <c r="E31" s="7"/>
      <c r="F31" s="1"/>
      <c r="G31" s="1"/>
    </row>
    <row r="32" spans="1:10" ht="24.95" customHeight="1" x14ac:dyDescent="0.25">
      <c r="A32" s="1"/>
      <c r="B32" s="1" t="s">
        <v>44</v>
      </c>
      <c r="C32" s="3"/>
      <c r="D32" s="1"/>
      <c r="E32" s="7"/>
      <c r="F32" s="1"/>
      <c r="G32" s="1"/>
    </row>
    <row r="33" spans="1:10" ht="24.95" customHeight="1" x14ac:dyDescent="0.25">
      <c r="A33" s="1">
        <f>SUM(A29+1)</f>
        <v>21</v>
      </c>
      <c r="B33" s="1" t="s">
        <v>29</v>
      </c>
      <c r="C33" s="1" t="s">
        <v>22</v>
      </c>
      <c r="D33" s="1">
        <v>21</v>
      </c>
      <c r="E33" s="7">
        <v>370</v>
      </c>
      <c r="F33" s="1">
        <v>9</v>
      </c>
      <c r="G33" s="1">
        <v>2</v>
      </c>
    </row>
    <row r="34" spans="1:10" ht="24.95" customHeight="1" x14ac:dyDescent="0.25">
      <c r="A34" s="1">
        <f t="shared" si="0"/>
        <v>22</v>
      </c>
      <c r="B34" s="1" t="s">
        <v>3</v>
      </c>
      <c r="C34" s="3" t="s">
        <v>23</v>
      </c>
      <c r="D34" s="1">
        <v>22</v>
      </c>
      <c r="E34" s="7">
        <v>3850</v>
      </c>
      <c r="F34" s="1">
        <v>2</v>
      </c>
      <c r="G34" s="1">
        <v>9</v>
      </c>
    </row>
    <row r="35" spans="1:10" ht="24.95" customHeight="1" x14ac:dyDescent="0.25">
      <c r="A35" s="1">
        <f t="shared" si="0"/>
        <v>23</v>
      </c>
      <c r="B35" s="1" t="s">
        <v>33</v>
      </c>
      <c r="C35" s="1" t="s">
        <v>22</v>
      </c>
      <c r="D35" s="1">
        <v>23</v>
      </c>
      <c r="E35" s="7">
        <v>620</v>
      </c>
      <c r="F35" s="1">
        <v>8</v>
      </c>
      <c r="G35" s="1">
        <v>3</v>
      </c>
    </row>
    <row r="36" spans="1:10" ht="24.95" customHeight="1" x14ac:dyDescent="0.25">
      <c r="A36" s="1">
        <f t="shared" si="0"/>
        <v>24</v>
      </c>
      <c r="B36" s="1" t="s">
        <v>8</v>
      </c>
      <c r="C36" s="3" t="s">
        <v>23</v>
      </c>
      <c r="D36" s="1">
        <v>24</v>
      </c>
      <c r="E36" s="7">
        <v>2720</v>
      </c>
      <c r="F36" s="1">
        <v>3</v>
      </c>
      <c r="G36" s="1">
        <v>8</v>
      </c>
    </row>
    <row r="37" spans="1:10" ht="24.95" customHeight="1" x14ac:dyDescent="0.25">
      <c r="A37" s="1">
        <f t="shared" si="0"/>
        <v>25</v>
      </c>
      <c r="B37" s="1" t="s">
        <v>36</v>
      </c>
      <c r="C37" s="1" t="s">
        <v>22</v>
      </c>
      <c r="D37" s="1">
        <v>25</v>
      </c>
      <c r="E37" s="7">
        <v>700</v>
      </c>
      <c r="F37" s="1">
        <v>7</v>
      </c>
      <c r="G37" s="1">
        <v>4</v>
      </c>
    </row>
    <row r="38" spans="1:10" ht="24.95" customHeight="1" x14ac:dyDescent="0.25">
      <c r="A38" s="1">
        <f t="shared" si="0"/>
        <v>26</v>
      </c>
      <c r="B38" s="1" t="s">
        <v>6</v>
      </c>
      <c r="C38" s="3" t="s">
        <v>23</v>
      </c>
      <c r="D38" s="1">
        <v>26</v>
      </c>
      <c r="E38" s="7">
        <v>0</v>
      </c>
      <c r="F38" s="1">
        <v>10</v>
      </c>
      <c r="G38" s="1">
        <v>1</v>
      </c>
    </row>
    <row r="39" spans="1:10" ht="24.95" customHeight="1" x14ac:dyDescent="0.25">
      <c r="A39" s="1">
        <f t="shared" si="0"/>
        <v>27</v>
      </c>
      <c r="B39" s="1" t="s">
        <v>28</v>
      </c>
      <c r="C39" s="1" t="s">
        <v>22</v>
      </c>
      <c r="D39" s="1">
        <v>27</v>
      </c>
      <c r="E39" s="7">
        <v>1550</v>
      </c>
      <c r="F39" s="1">
        <v>6</v>
      </c>
      <c r="G39" s="1">
        <v>5</v>
      </c>
      <c r="I39">
        <v>5</v>
      </c>
    </row>
    <row r="40" spans="1:10" ht="24.95" customHeight="1" x14ac:dyDescent="0.25">
      <c r="A40" s="1">
        <v>28</v>
      </c>
      <c r="B40" s="1" t="s">
        <v>5</v>
      </c>
      <c r="C40" s="3" t="s">
        <v>23</v>
      </c>
      <c r="D40" s="1">
        <v>28</v>
      </c>
      <c r="E40" s="7">
        <v>2090</v>
      </c>
      <c r="F40" s="1">
        <v>4</v>
      </c>
      <c r="G40" s="1">
        <v>7</v>
      </c>
    </row>
    <row r="41" spans="1:10" ht="24.95" customHeight="1" x14ac:dyDescent="0.25">
      <c r="A41" s="1">
        <v>29</v>
      </c>
      <c r="B41" s="1" t="s">
        <v>32</v>
      </c>
      <c r="C41" s="1" t="s">
        <v>22</v>
      </c>
      <c r="D41" s="1">
        <v>29</v>
      </c>
      <c r="E41" s="7">
        <v>1660</v>
      </c>
      <c r="F41" s="1">
        <v>5</v>
      </c>
      <c r="G41" s="1">
        <v>6</v>
      </c>
      <c r="I41">
        <v>6</v>
      </c>
    </row>
    <row r="42" spans="1:10" ht="24.95" customHeight="1" x14ac:dyDescent="0.25">
      <c r="A42" s="1">
        <v>30</v>
      </c>
      <c r="B42" s="1" t="s">
        <v>7</v>
      </c>
      <c r="C42" s="3" t="s">
        <v>23</v>
      </c>
      <c r="D42" s="1">
        <v>30</v>
      </c>
      <c r="E42" s="7">
        <v>4320</v>
      </c>
      <c r="F42" s="1">
        <v>1</v>
      </c>
      <c r="G42" s="6">
        <v>10</v>
      </c>
      <c r="J42">
        <v>10</v>
      </c>
    </row>
    <row r="43" spans="1:10" x14ac:dyDescent="0.25">
      <c r="A43" s="1"/>
      <c r="B43" s="1" t="s">
        <v>45</v>
      </c>
      <c r="C43" s="1"/>
      <c r="D43" s="1"/>
      <c r="E43" s="8">
        <f>SUM(E33:E42)</f>
        <v>17880</v>
      </c>
      <c r="F43" s="1"/>
      <c r="G43" s="1"/>
      <c r="J43" t="s">
        <v>2</v>
      </c>
    </row>
    <row r="45" spans="1:10" x14ac:dyDescent="0.25">
      <c r="B45" t="s">
        <v>46</v>
      </c>
      <c r="E45" s="9">
        <f>SUM(E17+ E30+ E43)</f>
        <v>92000</v>
      </c>
      <c r="H45" t="s">
        <v>2</v>
      </c>
      <c r="I45">
        <v>26</v>
      </c>
      <c r="J45">
        <v>48</v>
      </c>
    </row>
  </sheetData>
  <sortState xmlns:xlrd2="http://schemas.microsoft.com/office/spreadsheetml/2017/richdata2" ref="B7:F42">
    <sortCondition ref="D7:D42"/>
  </sortState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1-7</vt:lpstr>
      <vt:lpstr>'1-7'!Afdrukbereik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</dc:creator>
  <cp:lastModifiedBy>Jos v Avendonk</cp:lastModifiedBy>
  <cp:lastPrinted>2023-07-01T15:53:16Z</cp:lastPrinted>
  <dcterms:created xsi:type="dcterms:W3CDTF">2011-12-28T09:41:29Z</dcterms:created>
  <dcterms:modified xsi:type="dcterms:W3CDTF">2023-07-01T15:54:41Z</dcterms:modified>
</cp:coreProperties>
</file>